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k-numakura\Desktop\クラウドワークス\領収証\領収証\"/>
    </mc:Choice>
  </mc:AlternateContent>
  <xr:revisionPtr revIDLastSave="0" documentId="13_ncr:1_{5D74CC14-5E27-429A-8831-22CF45B11F4D}" xr6:coauthVersionLast="47" xr6:coauthVersionMax="47" xr10:uidLastSave="{00000000-0000-0000-0000-000000000000}"/>
  <bookViews>
    <workbookView xWindow="-120" yWindow="-120" windowWidth="19440" windowHeight="15000" xr2:uid="{3C4D5681-797D-45B1-BE86-49E8E8F29636}"/>
  </bookViews>
  <sheets>
    <sheet name="使用方法" sheetId="2" r:id="rId1"/>
    <sheet name="領収書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3" i="1" l="1"/>
  <c r="G32" i="1"/>
  <c r="P23" i="1" l="1"/>
  <c r="G14" i="1"/>
  <c r="G7" i="1" l="1"/>
  <c r="K15" i="1" s="1"/>
  <c r="K34" i="1" s="1"/>
  <c r="G33" i="1"/>
  <c r="G26" i="1" s="1"/>
</calcChain>
</file>

<file path=xl/sharedStrings.xml><?xml version="1.0" encoding="utf-8"?>
<sst xmlns="http://schemas.openxmlformats.org/spreadsheetml/2006/main" count="49" uniqueCount="27">
  <si>
    <t>領　収　書</t>
    <rPh sb="0" eb="1">
      <t>リョウシュウショ</t>
    </rPh>
    <rPh sb="1" eb="5">
      <t>ノウヒンショ</t>
    </rPh>
    <phoneticPr fontId="1"/>
  </si>
  <si>
    <t>御中</t>
    <rPh sb="0" eb="2">
      <t>オンチュウ</t>
    </rPh>
    <phoneticPr fontId="1"/>
  </si>
  <si>
    <t>No.</t>
  </si>
  <si>
    <t>但</t>
  </si>
  <si>
    <t>上記正に領収いたしました。</t>
    <rPh sb="0" eb="2">
      <t>ジョウキ</t>
    </rPh>
    <rPh sb="2" eb="3">
      <t>マサニ</t>
    </rPh>
    <rPh sb="4" eb="6">
      <t>リョウシュウ</t>
    </rPh>
    <phoneticPr fontId="1"/>
  </si>
  <si>
    <t>〒</t>
  </si>
  <si>
    <t>FAX：</t>
  </si>
  <si>
    <t>〇〇〇〇〇〇〇-〇-〇</t>
    <phoneticPr fontId="1"/>
  </si>
  <si>
    <t>〇〇〇〇〇〇〇</t>
    <phoneticPr fontId="1"/>
  </si>
  <si>
    <t>TEL：</t>
    <phoneticPr fontId="2"/>
  </si>
  <si>
    <t>令和○○年○○月○○日</t>
  </si>
  <si>
    <t>○○○○○株式会社</t>
    <rPh sb="5" eb="9">
      <t>カブシキガイシャ</t>
    </rPh>
    <phoneticPr fontId="1"/>
  </si>
  <si>
    <t>（税込）</t>
  </si>
  <si>
    <t>税 抜 金 額</t>
    <rPh sb="0" eb="1">
      <t>ゼイ</t>
    </rPh>
    <rPh sb="2" eb="3">
      <t>ヌ</t>
    </rPh>
    <rPh sb="4" eb="5">
      <t>カネ</t>
    </rPh>
    <rPh sb="6" eb="7">
      <t>ガク</t>
    </rPh>
    <phoneticPr fontId="1"/>
  </si>
  <si>
    <t>内  　　訳</t>
    <rPh sb="0" eb="1">
      <t>ウチ</t>
    </rPh>
    <rPh sb="5" eb="6">
      <t>ヤク</t>
    </rPh>
    <phoneticPr fontId="1"/>
  </si>
  <si>
    <t>(株）〇〇〇〇〇</t>
    <rPh sb="1" eb="2">
      <t>カブ</t>
    </rPh>
    <phoneticPr fontId="2"/>
  </si>
  <si>
    <t>現　　金</t>
    <rPh sb="0" eb="1">
      <t>ゲン</t>
    </rPh>
    <rPh sb="3" eb="4">
      <t>キン</t>
    </rPh>
    <phoneticPr fontId="1"/>
  </si>
  <si>
    <t xml:space="preserve"> 手　　形</t>
    <rPh sb="1" eb="2">
      <t>テ</t>
    </rPh>
    <rPh sb="4" eb="5">
      <t>カタチ</t>
    </rPh>
    <phoneticPr fontId="2"/>
  </si>
  <si>
    <t xml:space="preserve"> 振　　込</t>
    <rPh sb="1" eb="2">
      <t>シン</t>
    </rPh>
    <rPh sb="4" eb="5">
      <t>コミ</t>
    </rPh>
    <phoneticPr fontId="2"/>
  </si>
  <si>
    <t xml:space="preserve"> 小  切  手</t>
    <rPh sb="1" eb="2">
      <t>ショウ</t>
    </rPh>
    <rPh sb="4" eb="5">
      <t>キリ</t>
    </rPh>
    <rPh sb="7" eb="8">
      <t>シュ</t>
    </rPh>
    <phoneticPr fontId="1"/>
  </si>
  <si>
    <t>消費税(</t>
    <rPh sb="0" eb="1">
      <t>ショウ</t>
    </rPh>
    <rPh sb="1" eb="2">
      <t>ヒ</t>
    </rPh>
    <rPh sb="2" eb="3">
      <t>ゼイ</t>
    </rPh>
    <phoneticPr fontId="1"/>
  </si>
  <si>
    <t>)</t>
    <phoneticPr fontId="2"/>
  </si>
  <si>
    <t>そ の  他</t>
    <rPh sb="5" eb="6">
      <t>タ</t>
    </rPh>
    <phoneticPr fontId="2"/>
  </si>
  <si>
    <t>そ  の  他</t>
    <rPh sb="6" eb="7">
      <t>タ</t>
    </rPh>
    <phoneticPr fontId="2"/>
  </si>
  <si>
    <t>金   額</t>
    <phoneticPr fontId="1"/>
  </si>
  <si>
    <t>令和○○年○○月○○日</t>
    <phoneticPr fontId="1"/>
  </si>
  <si>
    <t xml:space="preserve"> 使用方法</t>
    <rPh sb="1" eb="5">
      <t>シヨウホウホウ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</si>
</sst>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¥-411]#,##0;\-[$¥-411]#,##0"/>
  </numFmts>
  <fonts count="13" x14ac:knownFonts="1"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>
      <alignment vertical="center"/>
    </xf>
    <xf numFmtId="6" fontId="10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0" fillId="0" borderId="0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 vertical="center" indent="1"/>
    </xf>
    <xf numFmtId="0" fontId="0" fillId="0" borderId="1" xfId="0" applyBorder="1" applyAlignment="1">
      <alignment vertical="center"/>
    </xf>
    <xf numFmtId="176" fontId="0" fillId="0" borderId="2" xfId="0" applyNumberFormat="1" applyBorder="1" applyAlignment="1">
      <alignment vertical="center"/>
    </xf>
    <xf numFmtId="6" fontId="0" fillId="0" borderId="2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vertical="center"/>
    </xf>
    <xf numFmtId="9" fontId="0" fillId="0" borderId="2" xfId="0" applyNumberFormat="1" applyBorder="1" applyAlignment="1">
      <alignment horizontal="center" vertical="center"/>
    </xf>
    <xf numFmtId="9" fontId="0" fillId="0" borderId="2" xfId="0" applyNumberForma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0" fillId="0" borderId="2" xfId="0" applyBorder="1">
      <alignment vertical="center"/>
    </xf>
    <xf numFmtId="0" fontId="0" fillId="0" borderId="0" xfId="0" applyNumberForma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0" fillId="0" borderId="0" xfId="0" applyAlignment="1">
      <alignment horizontal="centerContinuous" vertical="center"/>
    </xf>
    <xf numFmtId="0" fontId="9" fillId="0" borderId="0" xfId="0" applyFont="1" applyFill="1" applyBorder="1" applyAlignment="1">
      <alignment horizontal="centerContinuous" vertical="center"/>
    </xf>
    <xf numFmtId="0" fontId="4" fillId="2" borderId="3" xfId="0" applyFont="1" applyFill="1" applyBorder="1" applyAlignment="1">
      <alignment vertical="center"/>
    </xf>
    <xf numFmtId="0" fontId="8" fillId="0" borderId="4" xfId="0" applyFont="1" applyBorder="1" applyAlignment="1">
      <alignment horizontal="center" vertical="top"/>
    </xf>
    <xf numFmtId="0" fontId="7" fillId="2" borderId="3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6" fontId="4" fillId="2" borderId="3" xfId="0" applyNumberFormat="1" applyFont="1" applyFill="1" applyBorder="1" applyAlignment="1">
      <alignment horizontal="center" vertical="center"/>
    </xf>
    <xf numFmtId="6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6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6" fontId="0" fillId="0" borderId="0" xfId="0" applyNumberForma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6" fontId="0" fillId="0" borderId="1" xfId="0" applyNumberFormat="1" applyBorder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18</xdr:row>
      <xdr:rowOff>152401</xdr:rowOff>
    </xdr:from>
    <xdr:to>
      <xdr:col>5</xdr:col>
      <xdr:colOff>161924</xdr:colOff>
      <xdr:row>20</xdr:row>
      <xdr:rowOff>161925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D25097D4-E089-3F88-6AF5-240FC4E43B81}"/>
            </a:ext>
          </a:extLst>
        </xdr:cNvPr>
        <xdr:cNvSpPr/>
      </xdr:nvSpPr>
      <xdr:spPr>
        <a:xfrm>
          <a:off x="2085975" y="4438651"/>
          <a:ext cx="1504949" cy="485774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238125</xdr:colOff>
      <xdr:row>10</xdr:row>
      <xdr:rowOff>28575</xdr:rowOff>
    </xdr:from>
    <xdr:to>
      <xdr:col>9</xdr:col>
      <xdr:colOff>256515</xdr:colOff>
      <xdr:row>41</xdr:row>
      <xdr:rowOff>170509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7E8183B0-47F5-79A8-3C4B-B3D3E096137E}"/>
            </a:ext>
          </a:extLst>
        </xdr:cNvPr>
        <xdr:cNvGrpSpPr/>
      </xdr:nvGrpSpPr>
      <xdr:grpSpPr>
        <a:xfrm>
          <a:off x="238125" y="2476500"/>
          <a:ext cx="6190590" cy="7523809"/>
          <a:chOff x="238125" y="1724025"/>
          <a:chExt cx="6190590" cy="7523809"/>
        </a:xfrm>
      </xdr:grpSpPr>
      <xdr:pic>
        <xdr:nvPicPr>
          <xdr:cNvPr id="11" name="図 10">
            <a:extLst>
              <a:ext uri="{FF2B5EF4-FFF2-40B4-BE49-F238E27FC236}">
                <a16:creationId xmlns:a16="http://schemas.microsoft.com/office/drawing/2014/main" id="{0309F22C-56FA-4A4D-62A7-6A725D0DDBD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1152525" y="1724025"/>
            <a:ext cx="5276190" cy="7523809"/>
          </a:xfrm>
          <a:prstGeom prst="rect">
            <a:avLst/>
          </a:prstGeom>
          <a:ln>
            <a:solidFill>
              <a:schemeClr val="tx1"/>
            </a:solidFill>
          </a:ln>
        </xdr:spPr>
      </xdr:pic>
      <xdr:sp macro="" textlink="">
        <xdr:nvSpPr>
          <xdr:cNvPr id="6" name="吹き出し: 折線 5">
            <a:extLst>
              <a:ext uri="{FF2B5EF4-FFF2-40B4-BE49-F238E27FC236}">
                <a16:creationId xmlns:a16="http://schemas.microsoft.com/office/drawing/2014/main" id="{B4FCA5EA-386D-CBCF-F5ED-7EBB5326F03D}"/>
              </a:ext>
            </a:extLst>
          </xdr:cNvPr>
          <xdr:cNvSpPr/>
        </xdr:nvSpPr>
        <xdr:spPr>
          <a:xfrm flipH="1">
            <a:off x="238125" y="4010025"/>
            <a:ext cx="971550" cy="352425"/>
          </a:xfrm>
          <a:prstGeom prst="borderCallout2">
            <a:avLst>
              <a:gd name="adj1" fmla="val 18750"/>
              <a:gd name="adj2" fmla="val -8333"/>
              <a:gd name="adj3" fmla="val 18750"/>
              <a:gd name="adj4" fmla="val -16667"/>
              <a:gd name="adj5" fmla="val 66204"/>
              <a:gd name="adj6" fmla="val -69553"/>
            </a:avLst>
          </a:prstGeom>
          <a:solidFill>
            <a:schemeClr val="bg1"/>
          </a:solidFill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>
                <a:solidFill>
                  <a:schemeClr val="tx1"/>
                </a:solidFill>
              </a:rPr>
              <a:t>①税抜金額</a:t>
            </a:r>
            <a:endParaRPr kumimoji="1" lang="en-US" altLang="ja-JP" sz="1100">
              <a:solidFill>
                <a:schemeClr val="tx1"/>
              </a:solidFill>
            </a:endParaRP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5AAC29B5-B0E0-FD6A-079A-6A98E66EE207}"/>
              </a:ext>
            </a:extLst>
          </xdr:cNvPr>
          <xdr:cNvSpPr txBox="1"/>
        </xdr:nvSpPr>
        <xdr:spPr>
          <a:xfrm>
            <a:off x="3152775" y="2847975"/>
            <a:ext cx="314325" cy="3524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400" b="1">
                <a:solidFill>
                  <a:srgbClr val="FF0000"/>
                </a:solidFill>
              </a:rPr>
              <a:t>③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426D9D22-DC9F-7A69-710E-C38D0E43AD38}"/>
              </a:ext>
            </a:extLst>
          </xdr:cNvPr>
          <xdr:cNvSpPr txBox="1"/>
        </xdr:nvSpPr>
        <xdr:spPr>
          <a:xfrm>
            <a:off x="4295775" y="8820150"/>
            <a:ext cx="314325" cy="3524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400" b="1">
                <a:solidFill>
                  <a:srgbClr val="FF0000"/>
                </a:solidFill>
              </a:rPr>
              <a:t>⑦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A48D012F-8E8D-BAB4-6EA2-3055A66246B6}"/>
              </a:ext>
            </a:extLst>
          </xdr:cNvPr>
          <xdr:cNvSpPr txBox="1"/>
        </xdr:nvSpPr>
        <xdr:spPr>
          <a:xfrm>
            <a:off x="4371975" y="4857750"/>
            <a:ext cx="314325" cy="3524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400" b="1">
                <a:solidFill>
                  <a:srgbClr val="FF0000"/>
                </a:solidFill>
              </a:rPr>
              <a:t>④</a:t>
            </a:r>
            <a:endParaRPr kumimoji="1" lang="en-US" altLang="ja-JP" sz="1400" b="1">
              <a:solidFill>
                <a:srgbClr val="FF0000"/>
              </a:solidFill>
            </a:endParaRPr>
          </a:p>
          <a:p>
            <a:r>
              <a:rPr kumimoji="1" lang="ja-JP" altLang="en-US" sz="1400" b="1">
                <a:solidFill>
                  <a:srgbClr val="FF0000"/>
                </a:solidFill>
              </a:rPr>
              <a:t>③</a:t>
            </a: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A0572D70-BB5A-6FA6-1ABC-1B525E627B3F}"/>
              </a:ext>
            </a:extLst>
          </xdr:cNvPr>
          <xdr:cNvSpPr txBox="1"/>
        </xdr:nvSpPr>
        <xdr:spPr>
          <a:xfrm>
            <a:off x="3009901" y="6924675"/>
            <a:ext cx="390524" cy="3524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400" b="1">
                <a:solidFill>
                  <a:srgbClr val="FF0000"/>
                </a:solidFill>
              </a:rPr>
              <a:t>⑤</a:t>
            </a:r>
          </a:p>
        </xdr:txBody>
      </xdr:sp>
      <xdr:sp macro="" textlink="">
        <xdr:nvSpPr>
          <xdr:cNvPr id="12" name="テキスト ボックス 11">
            <a:extLst>
              <a:ext uri="{FF2B5EF4-FFF2-40B4-BE49-F238E27FC236}">
                <a16:creationId xmlns:a16="http://schemas.microsoft.com/office/drawing/2014/main" id="{A0D9DD65-EE14-1F13-6288-87A4A7DDB95A}"/>
              </a:ext>
            </a:extLst>
          </xdr:cNvPr>
          <xdr:cNvSpPr txBox="1"/>
        </xdr:nvSpPr>
        <xdr:spPr>
          <a:xfrm>
            <a:off x="2790826" y="8039100"/>
            <a:ext cx="390524" cy="3524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400" b="1">
                <a:solidFill>
                  <a:srgbClr val="FF0000"/>
                </a:solidFill>
              </a:rPr>
              <a:t>⑥</a:t>
            </a:r>
          </a:p>
        </xdr:txBody>
      </xdr:sp>
      <xdr:sp macro="" textlink="">
        <xdr:nvSpPr>
          <xdr:cNvPr id="13" name="テキスト ボックス 12">
            <a:extLst>
              <a:ext uri="{FF2B5EF4-FFF2-40B4-BE49-F238E27FC236}">
                <a16:creationId xmlns:a16="http://schemas.microsoft.com/office/drawing/2014/main" id="{890046A1-095E-3537-202A-BB26551933EE}"/>
              </a:ext>
            </a:extLst>
          </xdr:cNvPr>
          <xdr:cNvSpPr txBox="1"/>
        </xdr:nvSpPr>
        <xdr:spPr>
          <a:xfrm>
            <a:off x="2981325" y="4819650"/>
            <a:ext cx="314325" cy="3524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400" b="1">
                <a:solidFill>
                  <a:srgbClr val="FF0000"/>
                </a:solidFill>
              </a:rPr>
              <a:t>②</a:t>
            </a:r>
          </a:p>
        </xdr:txBody>
      </xdr:sp>
    </xdr:grpSp>
    <xdr:clientData/>
  </xdr:twoCellAnchor>
  <xdr:twoCellAnchor>
    <xdr:from>
      <xdr:col>0</xdr:col>
      <xdr:colOff>76199</xdr:colOff>
      <xdr:row>2</xdr:row>
      <xdr:rowOff>47625</xdr:rowOff>
    </xdr:from>
    <xdr:to>
      <xdr:col>12</xdr:col>
      <xdr:colOff>542924</xdr:colOff>
      <xdr:row>9</xdr:row>
      <xdr:rowOff>171450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D515DBE-C82C-B04E-D0A7-093AB3008B3F}"/>
            </a:ext>
          </a:extLst>
        </xdr:cNvPr>
        <xdr:cNvSpPr txBox="1"/>
      </xdr:nvSpPr>
      <xdr:spPr>
        <a:xfrm>
          <a:off x="76199" y="590550"/>
          <a:ext cx="8696325" cy="1790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/>
            <a:t>1.</a:t>
          </a:r>
          <a:r>
            <a:rPr kumimoji="1" lang="ja-JP" altLang="en-US" sz="1400"/>
            <a:t> 日付、内容等を入力する</a:t>
          </a:r>
          <a:endParaRPr kumimoji="1" lang="en-US" altLang="ja-JP" sz="1400"/>
        </a:p>
        <a:p>
          <a:r>
            <a:rPr kumimoji="1" lang="en-US" altLang="ja-JP" sz="1400"/>
            <a:t>2.</a:t>
          </a:r>
          <a:r>
            <a:rPr kumimoji="1" lang="ja-JP" altLang="en-US" sz="1400"/>
            <a:t>金額の入力</a:t>
          </a:r>
          <a:endParaRPr kumimoji="1" lang="en-US" altLang="ja-JP" sz="1400"/>
        </a:p>
        <a:p>
          <a:r>
            <a:rPr kumimoji="1" lang="ja-JP" altLang="en-US" sz="1400"/>
            <a:t>　①の税抜金額を入力する</a:t>
          </a:r>
          <a:endParaRPr kumimoji="1" lang="en-US" altLang="ja-JP" sz="1400"/>
        </a:p>
        <a:p>
          <a:r>
            <a:rPr kumimoji="1" lang="ja-JP" altLang="en-US" sz="1400"/>
            <a:t>　</a:t>
          </a:r>
          <a:r>
            <a:rPr kumimoji="1" lang="ja-JP" altLang="en-US" sz="1400" b="1">
              <a:solidFill>
                <a:srgbClr val="FF0000"/>
              </a:solidFill>
            </a:rPr>
            <a:t>②～⑦</a:t>
          </a:r>
          <a:r>
            <a:rPr kumimoji="1" lang="ja-JP" altLang="en-US" sz="1400"/>
            <a:t>の金額が自動入力されます</a:t>
          </a:r>
          <a:endParaRPr kumimoji="1" lang="en-US" altLang="ja-JP" sz="1400"/>
        </a:p>
        <a:p>
          <a:r>
            <a:rPr kumimoji="1" lang="en-US" altLang="ja-JP" sz="1400"/>
            <a:t>※</a:t>
          </a:r>
          <a:r>
            <a:rPr kumimoji="1" lang="ja-JP" altLang="en-US" sz="1400"/>
            <a:t> ①の消費税率の</a:t>
          </a:r>
          <a:r>
            <a:rPr kumimoji="1" lang="en-US" altLang="ja-JP" sz="1400"/>
            <a:t>8</a:t>
          </a:r>
          <a:r>
            <a:rPr kumimoji="1" lang="ja-JP" altLang="en-US" sz="1400"/>
            <a:t>％→</a:t>
          </a:r>
          <a:r>
            <a:rPr kumimoji="1" lang="en-US" altLang="ja-JP" sz="1400"/>
            <a:t>10</a:t>
          </a:r>
          <a:r>
            <a:rPr kumimoji="1" lang="ja-JP" altLang="en-US" sz="1400"/>
            <a:t>％に変更する場合は、数値上をクリックして数値のみ入力すると変更できます</a:t>
          </a:r>
          <a:endParaRPr kumimoji="1" lang="en-US" altLang="ja-JP" sz="1400"/>
        </a:p>
        <a:p>
          <a:endParaRPr kumimoji="1" lang="en-US" altLang="ja-JP" sz="1400"/>
        </a:p>
        <a:p>
          <a:endParaRPr kumimoji="1" lang="en-US" altLang="ja-JP" sz="1400"/>
        </a:p>
        <a:p>
          <a:endParaRPr kumimoji="1" lang="en-US" altLang="ja-JP" sz="1400"/>
        </a:p>
        <a:p>
          <a:endParaRPr kumimoji="1" lang="ja-JP" altLang="en-US" sz="1400"/>
        </a:p>
      </xdr:txBody>
    </xdr:sp>
    <xdr:clientData/>
  </xdr:twoCellAnchor>
  <xdr:twoCellAnchor>
    <xdr:from>
      <xdr:col>4</xdr:col>
      <xdr:colOff>171450</xdr:colOff>
      <xdr:row>22</xdr:row>
      <xdr:rowOff>66674</xdr:rowOff>
    </xdr:from>
    <xdr:to>
      <xdr:col>5</xdr:col>
      <xdr:colOff>57150</xdr:colOff>
      <xdr:row>23</xdr:row>
      <xdr:rowOff>9524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33031DB-4643-87A8-62DB-A7B9A0580357}"/>
            </a:ext>
          </a:extLst>
        </xdr:cNvPr>
        <xdr:cNvSpPr/>
      </xdr:nvSpPr>
      <xdr:spPr>
        <a:xfrm>
          <a:off x="2914650" y="5372099"/>
          <a:ext cx="571500" cy="180975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590549</xdr:colOff>
      <xdr:row>16</xdr:row>
      <xdr:rowOff>57149</xdr:rowOff>
    </xdr:from>
    <xdr:to>
      <xdr:col>6</xdr:col>
      <xdr:colOff>47624</xdr:colOff>
      <xdr:row>17</xdr:row>
      <xdr:rowOff>66675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5DC5CD12-F060-098E-65F0-A6A205123251}"/>
            </a:ext>
          </a:extLst>
        </xdr:cNvPr>
        <xdr:cNvSpPr/>
      </xdr:nvSpPr>
      <xdr:spPr>
        <a:xfrm>
          <a:off x="3333749" y="3933824"/>
          <a:ext cx="828675" cy="247651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133349</xdr:colOff>
      <xdr:row>22</xdr:row>
      <xdr:rowOff>180975</xdr:rowOff>
    </xdr:from>
    <xdr:to>
      <xdr:col>6</xdr:col>
      <xdr:colOff>666750</xdr:colOff>
      <xdr:row>23</xdr:row>
      <xdr:rowOff>133350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FE3F3A50-461B-BE52-B3BD-FB0F6B706386}"/>
            </a:ext>
          </a:extLst>
        </xdr:cNvPr>
        <xdr:cNvSpPr/>
      </xdr:nvSpPr>
      <xdr:spPr>
        <a:xfrm>
          <a:off x="4248149" y="5486400"/>
          <a:ext cx="533401" cy="190500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638174</xdr:colOff>
      <xdr:row>32</xdr:row>
      <xdr:rowOff>133349</xdr:rowOff>
    </xdr:from>
    <xdr:to>
      <xdr:col>6</xdr:col>
      <xdr:colOff>9525</xdr:colOff>
      <xdr:row>33</xdr:row>
      <xdr:rowOff>190499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4B1C2DD2-2D76-5874-8C53-2796D94B31D7}"/>
            </a:ext>
          </a:extLst>
        </xdr:cNvPr>
        <xdr:cNvSpPr/>
      </xdr:nvSpPr>
      <xdr:spPr>
        <a:xfrm>
          <a:off x="3381374" y="7820024"/>
          <a:ext cx="742951" cy="295275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247649</xdr:colOff>
      <xdr:row>37</xdr:row>
      <xdr:rowOff>209549</xdr:rowOff>
    </xdr:from>
    <xdr:to>
      <xdr:col>5</xdr:col>
      <xdr:colOff>114300</xdr:colOff>
      <xdr:row>39</xdr:row>
      <xdr:rowOff>76200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A418E58E-8C2E-6409-7192-D5A1D638660C}"/>
            </a:ext>
          </a:extLst>
        </xdr:cNvPr>
        <xdr:cNvSpPr/>
      </xdr:nvSpPr>
      <xdr:spPr>
        <a:xfrm>
          <a:off x="2990849" y="9086849"/>
          <a:ext cx="552451" cy="342901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57149</xdr:colOff>
      <xdr:row>39</xdr:row>
      <xdr:rowOff>47625</xdr:rowOff>
    </xdr:from>
    <xdr:to>
      <xdr:col>7</xdr:col>
      <xdr:colOff>38100</xdr:colOff>
      <xdr:row>40</xdr:row>
      <xdr:rowOff>19050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29788131-6D97-E768-1BDA-6E58F5852C6B}"/>
            </a:ext>
          </a:extLst>
        </xdr:cNvPr>
        <xdr:cNvSpPr/>
      </xdr:nvSpPr>
      <xdr:spPr>
        <a:xfrm>
          <a:off x="4171949" y="9401175"/>
          <a:ext cx="666751" cy="209550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96975</xdr:colOff>
      <xdr:row>11</xdr:row>
      <xdr:rowOff>19438</xdr:rowOff>
    </xdr:from>
    <xdr:to>
      <xdr:col>2</xdr:col>
      <xdr:colOff>200025</xdr:colOff>
      <xdr:row>15</xdr:row>
      <xdr:rowOff>24538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62BB29C0-790A-FFC0-E3F0-238C36FF7167}"/>
            </a:ext>
          </a:extLst>
        </xdr:cNvPr>
        <xdr:cNvSpPr>
          <a:spLocks/>
        </xdr:cNvSpPr>
      </xdr:nvSpPr>
      <xdr:spPr>
        <a:xfrm>
          <a:off x="96975" y="3479540"/>
          <a:ext cx="822285" cy="977039"/>
        </a:xfrm>
        <a:prstGeom prst="rect">
          <a:avLst/>
        </a:prstGeom>
        <a:solidFill>
          <a:schemeClr val="bg1"/>
        </a:solidFill>
        <a:ln>
          <a:solidFill>
            <a:schemeClr val="bg1">
              <a:lumMod val="75000"/>
            </a:schemeClr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rtlCol="0" anchor="ctr"/>
        <a:lstStyle/>
        <a:p>
          <a:pPr algn="ctr"/>
          <a:r>
            <a:rPr kumimoji="1" lang="ja-JP" altLang="en-US" sz="1400">
              <a:solidFill>
                <a:schemeClr val="bg1">
                  <a:lumMod val="65000"/>
                </a:schemeClr>
              </a:solidFill>
            </a:rPr>
            <a:t>収入</a:t>
          </a:r>
          <a:endParaRPr kumimoji="1" lang="en-US" altLang="ja-JP" sz="1400">
            <a:solidFill>
              <a:schemeClr val="bg1">
                <a:lumMod val="65000"/>
              </a:schemeClr>
            </a:solidFill>
          </a:endParaRPr>
        </a:p>
        <a:p>
          <a:pPr algn="ctr"/>
          <a:r>
            <a:rPr kumimoji="1" lang="ja-JP" altLang="en-US" sz="1400">
              <a:solidFill>
                <a:schemeClr val="bg1">
                  <a:lumMod val="65000"/>
                </a:schemeClr>
              </a:solidFill>
            </a:rPr>
            <a:t>印紙</a:t>
          </a:r>
        </a:p>
      </xdr:txBody>
    </xdr:sp>
    <xdr:clientData/>
  </xdr:twoCellAnchor>
  <xdr:twoCellAnchor>
    <xdr:from>
      <xdr:col>0</xdr:col>
      <xdr:colOff>145785</xdr:colOff>
      <xdr:row>26</xdr:row>
      <xdr:rowOff>299449</xdr:rowOff>
    </xdr:from>
    <xdr:to>
      <xdr:col>2</xdr:col>
      <xdr:colOff>254550</xdr:colOff>
      <xdr:row>30</xdr:row>
      <xdr:rowOff>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B63AA4FB-698F-2723-6962-DB4B6D1C5A64}"/>
            </a:ext>
          </a:extLst>
        </xdr:cNvPr>
        <xdr:cNvSpPr>
          <a:spLocks/>
        </xdr:cNvSpPr>
      </xdr:nvSpPr>
      <xdr:spPr>
        <a:xfrm>
          <a:off x="145785" y="8036082"/>
          <a:ext cx="847438" cy="828000"/>
        </a:xfrm>
        <a:prstGeom prst="ellipse">
          <a:avLst/>
        </a:prstGeom>
        <a:solidFill>
          <a:schemeClr val="bg1">
            <a:lumMod val="95000"/>
          </a:schemeClr>
        </a:solidFill>
        <a:ln w="95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3600">
              <a:solidFill>
                <a:schemeClr val="bg1">
                  <a:lumMod val="65000"/>
                </a:schemeClr>
              </a:solidFill>
            </a:rPr>
            <a:t>控</a:t>
          </a:r>
        </a:p>
      </xdr:txBody>
    </xdr:sp>
    <xdr:clientData/>
  </xdr:twoCellAnchor>
  <xdr:twoCellAnchor>
    <xdr:from>
      <xdr:col>1</xdr:col>
      <xdr:colOff>89799</xdr:colOff>
      <xdr:row>2</xdr:row>
      <xdr:rowOff>47625</xdr:rowOff>
    </xdr:from>
    <xdr:to>
      <xdr:col>15</xdr:col>
      <xdr:colOff>66380</xdr:colOff>
      <xdr:row>2</xdr:row>
      <xdr:rowOff>47625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CB720A5C-2C55-40A1-A3AF-1053B77F152F}"/>
            </a:ext>
          </a:extLst>
        </xdr:cNvPr>
        <xdr:cNvCxnSpPr/>
      </xdr:nvCxnSpPr>
      <xdr:spPr>
        <a:xfrm>
          <a:off x="468855" y="873773"/>
          <a:ext cx="5098698" cy="0"/>
        </a:xfrm>
        <a:prstGeom prst="line">
          <a:avLst/>
        </a:prstGeom>
        <a:ln w="66675" cap="sq" cmpd="thinThick">
          <a:solidFill>
            <a:schemeClr val="bg2">
              <a:lumMod val="50000"/>
            </a:schemeClr>
          </a:solidFill>
          <a:prstDash val="solid"/>
          <a:round/>
          <a:head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89799</xdr:colOff>
      <xdr:row>1</xdr:row>
      <xdr:rowOff>0</xdr:rowOff>
    </xdr:from>
    <xdr:to>
      <xdr:col>15</xdr:col>
      <xdr:colOff>66380</xdr:colOff>
      <xdr:row>1</xdr:row>
      <xdr:rowOff>0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FEBE6D32-8623-547F-812C-0460D2964B53}"/>
            </a:ext>
          </a:extLst>
        </xdr:cNvPr>
        <xdr:cNvCxnSpPr/>
      </xdr:nvCxnSpPr>
      <xdr:spPr>
        <a:xfrm>
          <a:off x="468855" y="242985"/>
          <a:ext cx="5098698" cy="0"/>
        </a:xfrm>
        <a:prstGeom prst="line">
          <a:avLst/>
        </a:prstGeom>
        <a:ln w="66675" cap="sq" cmpd="thinThick">
          <a:solidFill>
            <a:schemeClr val="bg2">
              <a:lumMod val="50000"/>
            </a:schemeClr>
          </a:solidFill>
          <a:prstDash val="solid"/>
          <a:round/>
          <a:head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89799</xdr:colOff>
      <xdr:row>20</xdr:row>
      <xdr:rowOff>0</xdr:rowOff>
    </xdr:from>
    <xdr:to>
      <xdr:col>15</xdr:col>
      <xdr:colOff>66380</xdr:colOff>
      <xdr:row>20</xdr:row>
      <xdr:rowOff>0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EE320374-7926-4421-B046-3C6CAECB3C49}"/>
            </a:ext>
          </a:extLst>
        </xdr:cNvPr>
        <xdr:cNvCxnSpPr/>
      </xdr:nvCxnSpPr>
      <xdr:spPr>
        <a:xfrm>
          <a:off x="468855" y="5646964"/>
          <a:ext cx="5098698" cy="0"/>
        </a:xfrm>
        <a:prstGeom prst="line">
          <a:avLst/>
        </a:prstGeom>
        <a:ln w="66675" cap="sq" cmpd="thinThick">
          <a:solidFill>
            <a:schemeClr val="bg2">
              <a:lumMod val="50000"/>
            </a:schemeClr>
          </a:solidFill>
          <a:prstDash val="solid"/>
          <a:round/>
          <a:head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89799</xdr:colOff>
      <xdr:row>21</xdr:row>
      <xdr:rowOff>0</xdr:rowOff>
    </xdr:from>
    <xdr:to>
      <xdr:col>15</xdr:col>
      <xdr:colOff>66380</xdr:colOff>
      <xdr:row>21</xdr:row>
      <xdr:rowOff>0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19D72AD3-A3F2-3009-1ACE-288A480E380A}"/>
            </a:ext>
          </a:extLst>
        </xdr:cNvPr>
        <xdr:cNvCxnSpPr/>
      </xdr:nvCxnSpPr>
      <xdr:spPr>
        <a:xfrm>
          <a:off x="468855" y="6230128"/>
          <a:ext cx="5098698" cy="0"/>
        </a:xfrm>
        <a:prstGeom prst="line">
          <a:avLst/>
        </a:prstGeom>
        <a:ln w="66675" cap="sq" cmpd="thinThick">
          <a:solidFill>
            <a:schemeClr val="bg2">
              <a:lumMod val="50000"/>
            </a:schemeClr>
          </a:solidFill>
          <a:prstDash val="solid"/>
          <a:round/>
          <a:head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128485</xdr:colOff>
      <xdr:row>18</xdr:row>
      <xdr:rowOff>0</xdr:rowOff>
    </xdr:from>
    <xdr:to>
      <xdr:col>15</xdr:col>
      <xdr:colOff>406750</xdr:colOff>
      <xdr:row>18</xdr:row>
      <xdr:rowOff>0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D8D090DC-E869-ECA6-2528-A8BF2B057A5E}"/>
            </a:ext>
          </a:extLst>
        </xdr:cNvPr>
        <xdr:cNvCxnSpPr/>
      </xdr:nvCxnSpPr>
      <xdr:spPr>
        <a:xfrm>
          <a:off x="128485" y="5160995"/>
          <a:ext cx="5779438" cy="0"/>
        </a:xfrm>
        <a:prstGeom prst="line">
          <a:avLst/>
        </a:prstGeom>
        <a:ln w="12700" cap="sq" cmpd="thinThick">
          <a:solidFill>
            <a:schemeClr val="bg2">
              <a:lumMod val="50000"/>
            </a:schemeClr>
          </a:solidFill>
          <a:prstDash val="sysDot"/>
          <a:round/>
          <a:head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>
        <a:ln w="66675" cap="sq" cmpd="thinThick">
          <a:solidFill>
            <a:schemeClr val="bg2">
              <a:lumMod val="50000"/>
            </a:schemeClr>
          </a:solidFill>
          <a:prstDash val="solid"/>
          <a:round/>
          <a:head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A0123-C2A7-4DB5-8379-A821908DE9E5}">
  <dimension ref="A2:C2"/>
  <sheetViews>
    <sheetView tabSelected="1" topLeftCell="A10" workbookViewId="0">
      <selection activeCell="L21" sqref="L21"/>
    </sheetView>
  </sheetViews>
  <sheetFormatPr defaultRowHeight="18.75" x14ac:dyDescent="0.4"/>
  <sheetData>
    <row r="2" spans="1:3" ht="24" x14ac:dyDescent="0.4">
      <c r="A2" s="46" t="s">
        <v>26</v>
      </c>
      <c r="B2" s="46"/>
      <c r="C2" s="46"/>
    </row>
  </sheetData>
  <mergeCells count="1">
    <mergeCell ref="A2:C2"/>
  </mergeCells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0BE2E-BBCA-4929-8B45-402803D45A95}">
  <dimension ref="A2:Q42"/>
  <sheetViews>
    <sheetView showGridLines="0" topLeftCell="A16" zoomScale="98" zoomScaleNormal="98" workbookViewId="0">
      <selection activeCell="R22" sqref="R22"/>
    </sheetView>
  </sheetViews>
  <sheetFormatPr defaultRowHeight="18.75" x14ac:dyDescent="0.4"/>
  <cols>
    <col min="1" max="1" width="5" customWidth="1"/>
    <col min="2" max="3" width="4.75" customWidth="1"/>
    <col min="4" max="4" width="6.625" customWidth="1"/>
    <col min="5" max="5" width="5.25" customWidth="1"/>
    <col min="6" max="6" width="2" customWidth="1"/>
    <col min="7" max="7" width="8.25" customWidth="1"/>
    <col min="8" max="8" width="2.5" customWidth="1"/>
    <col min="9" max="11" width="4.75" customWidth="1"/>
    <col min="12" max="12" width="5.375" customWidth="1"/>
    <col min="13" max="13" width="3.125" customWidth="1"/>
    <col min="14" max="14" width="4.75" customWidth="1"/>
    <col min="15" max="15" width="5.625" customWidth="1"/>
    <col min="16" max="17" width="9" customWidth="1"/>
  </cols>
  <sheetData>
    <row r="2" spans="1:17" ht="45.75" customHeight="1" x14ac:dyDescent="0.4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21"/>
    </row>
    <row r="3" spans="1:17" ht="22.5" customHeight="1" x14ac:dyDescent="0.4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21"/>
    </row>
    <row r="4" spans="1:17" ht="24" customHeight="1" x14ac:dyDescent="0.4">
      <c r="A4" s="37" t="s">
        <v>15</v>
      </c>
      <c r="B4" s="37"/>
      <c r="C4" s="37"/>
      <c r="D4" s="37"/>
      <c r="E4" s="37"/>
      <c r="F4" s="37"/>
      <c r="G4" s="37"/>
      <c r="H4" s="37"/>
      <c r="I4" s="38" t="s">
        <v>1</v>
      </c>
      <c r="J4" s="39"/>
      <c r="O4" s="24" t="s">
        <v>2</v>
      </c>
      <c r="P4" s="23">
        <v>123</v>
      </c>
    </row>
    <row r="5" spans="1:17" ht="21.75" customHeight="1" x14ac:dyDescent="0.4">
      <c r="K5" s="36" t="s">
        <v>25</v>
      </c>
      <c r="L5" s="36"/>
      <c r="M5" s="36"/>
      <c r="N5" s="36"/>
      <c r="O5" s="36"/>
      <c r="P5" s="36"/>
      <c r="Q5" s="1"/>
    </row>
    <row r="7" spans="1:17" ht="32.25" customHeight="1" thickBot="1" x14ac:dyDescent="0.45">
      <c r="A7" s="25"/>
      <c r="B7" s="25"/>
      <c r="C7" s="30" t="s">
        <v>24</v>
      </c>
      <c r="D7" s="30"/>
      <c r="E7" s="30"/>
      <c r="F7" s="27"/>
      <c r="G7" s="31">
        <f>G13+G14</f>
        <v>5400</v>
      </c>
      <c r="H7" s="31"/>
      <c r="I7" s="31"/>
      <c r="J7" s="31"/>
      <c r="K7" s="31"/>
      <c r="L7" s="29" t="s">
        <v>12</v>
      </c>
      <c r="M7" s="29"/>
      <c r="N7" s="29"/>
      <c r="O7" s="29"/>
      <c r="P7" s="26"/>
    </row>
    <row r="8" spans="1:17" ht="25.5" customHeight="1" thickTop="1" x14ac:dyDescent="0.4">
      <c r="E8" s="2" t="s">
        <v>3</v>
      </c>
      <c r="F8" s="2"/>
      <c r="G8" s="28"/>
      <c r="H8" s="28"/>
      <c r="I8" s="28"/>
      <c r="J8" s="28"/>
      <c r="K8" s="28"/>
      <c r="L8" s="28"/>
      <c r="M8" s="28"/>
      <c r="N8" s="28"/>
      <c r="O8" s="28"/>
    </row>
    <row r="9" spans="1:17" ht="25.5" customHeight="1" x14ac:dyDescent="0.4">
      <c r="E9" s="3" t="s">
        <v>4</v>
      </c>
      <c r="F9" s="3"/>
    </row>
    <row r="10" spans="1:17" ht="18.75" customHeight="1" x14ac:dyDescent="0.4">
      <c r="N10" s="14" t="s">
        <v>11</v>
      </c>
    </row>
    <row r="11" spans="1:17" x14ac:dyDescent="0.4">
      <c r="I11" s="35"/>
      <c r="J11" s="35"/>
      <c r="K11" s="40"/>
      <c r="L11" s="41"/>
      <c r="N11" s="15" t="s">
        <v>5</v>
      </c>
    </row>
    <row r="12" spans="1:17" ht="18.75" customHeight="1" x14ac:dyDescent="0.4">
      <c r="D12" s="33" t="s">
        <v>14</v>
      </c>
      <c r="E12" s="33"/>
      <c r="F12" s="12"/>
      <c r="G12" s="18"/>
      <c r="H12" s="6"/>
      <c r="I12" s="35" t="s">
        <v>16</v>
      </c>
      <c r="J12" s="35"/>
      <c r="K12" s="32"/>
      <c r="L12" s="32"/>
      <c r="N12" s="14" t="s">
        <v>7</v>
      </c>
    </row>
    <row r="13" spans="1:17" x14ac:dyDescent="0.4">
      <c r="D13" s="33" t="s">
        <v>13</v>
      </c>
      <c r="E13" s="33"/>
      <c r="F13" s="5"/>
      <c r="G13" s="9">
        <v>5000</v>
      </c>
      <c r="H13" s="6"/>
      <c r="I13" s="18" t="s">
        <v>19</v>
      </c>
      <c r="J13" s="22"/>
      <c r="K13" s="32"/>
      <c r="L13" s="32"/>
      <c r="N13" s="14" t="s">
        <v>8</v>
      </c>
    </row>
    <row r="14" spans="1:17" x14ac:dyDescent="0.4">
      <c r="D14" s="18" t="s">
        <v>20</v>
      </c>
      <c r="E14" s="19">
        <v>0.08</v>
      </c>
      <c r="F14" s="20" t="s">
        <v>21</v>
      </c>
      <c r="G14" s="10">
        <f>G13*E14</f>
        <v>400</v>
      </c>
      <c r="H14" s="6"/>
      <c r="I14" s="18" t="s">
        <v>17</v>
      </c>
      <c r="J14" s="22"/>
      <c r="K14" s="32"/>
      <c r="L14" s="32"/>
      <c r="N14" s="14" t="s">
        <v>9</v>
      </c>
    </row>
    <row r="15" spans="1:17" x14ac:dyDescent="0.4">
      <c r="D15" s="17"/>
      <c r="E15" s="17"/>
      <c r="F15" s="17"/>
      <c r="G15" s="17"/>
      <c r="H15" s="6"/>
      <c r="I15" s="18" t="s">
        <v>18</v>
      </c>
      <c r="J15" s="22"/>
      <c r="K15" s="32">
        <f>G7</f>
        <v>5400</v>
      </c>
      <c r="L15" s="32"/>
      <c r="N15" s="14" t="s">
        <v>6</v>
      </c>
    </row>
    <row r="16" spans="1:17" x14ac:dyDescent="0.4">
      <c r="A16" s="4"/>
      <c r="B16" s="4"/>
      <c r="C16" s="4"/>
      <c r="D16" s="4"/>
      <c r="E16" s="4"/>
      <c r="F16" s="4"/>
      <c r="G16" s="4"/>
      <c r="H16" s="4"/>
      <c r="I16" s="33" t="s">
        <v>23</v>
      </c>
      <c r="J16" s="33"/>
      <c r="K16" s="33"/>
      <c r="L16" s="33"/>
      <c r="M16" s="4"/>
      <c r="N16" s="4"/>
      <c r="O16" s="4"/>
      <c r="P16" s="4"/>
      <c r="Q16" s="4"/>
    </row>
    <row r="17" spans="1:17" x14ac:dyDescent="0.4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4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4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1" spans="1:17" ht="45.75" customHeight="1" x14ac:dyDescent="0.4">
      <c r="A21" s="34" t="s">
        <v>0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21"/>
    </row>
    <row r="22" spans="1:17" ht="22.5" customHeight="1" x14ac:dyDescent="0.4"/>
    <row r="23" spans="1:17" ht="24" customHeight="1" x14ac:dyDescent="0.4">
      <c r="A23" s="37" t="s">
        <v>15</v>
      </c>
      <c r="B23" s="37"/>
      <c r="C23" s="37"/>
      <c r="D23" s="37"/>
      <c r="E23" s="37"/>
      <c r="F23" s="37"/>
      <c r="G23" s="37"/>
      <c r="H23" s="37"/>
      <c r="I23" s="38" t="s">
        <v>1</v>
      </c>
      <c r="J23" s="39"/>
      <c r="O23" s="24" t="s">
        <v>2</v>
      </c>
      <c r="P23" s="23">
        <f>P4</f>
        <v>123</v>
      </c>
    </row>
    <row r="24" spans="1:17" ht="21.75" customHeight="1" x14ac:dyDescent="0.4">
      <c r="K24" s="36" t="s">
        <v>10</v>
      </c>
      <c r="L24" s="36"/>
      <c r="M24" s="36"/>
      <c r="N24" s="36"/>
      <c r="O24" s="36"/>
      <c r="P24" s="36"/>
      <c r="Q24" s="1"/>
    </row>
    <row r="26" spans="1:17" ht="32.25" customHeight="1" thickBot="1" x14ac:dyDescent="0.45">
      <c r="A26" s="25"/>
      <c r="B26" s="25"/>
      <c r="C26" s="30" t="s">
        <v>24</v>
      </c>
      <c r="D26" s="30"/>
      <c r="E26" s="30"/>
      <c r="F26" s="27"/>
      <c r="G26" s="31">
        <f>G32+G33</f>
        <v>5400</v>
      </c>
      <c r="H26" s="31"/>
      <c r="I26" s="31"/>
      <c r="J26" s="31"/>
      <c r="K26" s="31"/>
      <c r="L26" s="29" t="s">
        <v>12</v>
      </c>
      <c r="M26" s="29"/>
      <c r="N26" s="29"/>
      <c r="O26" s="29"/>
      <c r="P26" s="26"/>
    </row>
    <row r="27" spans="1:17" ht="25.5" customHeight="1" thickTop="1" x14ac:dyDescent="0.4">
      <c r="E27" s="2" t="s">
        <v>3</v>
      </c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7" ht="25.5" customHeight="1" x14ac:dyDescent="0.4">
      <c r="E28" s="3" t="s">
        <v>4</v>
      </c>
      <c r="F28" s="3"/>
    </row>
    <row r="29" spans="1:17" ht="18.75" customHeight="1" x14ac:dyDescent="0.4">
      <c r="N29" s="14" t="s">
        <v>11</v>
      </c>
    </row>
    <row r="30" spans="1:17" x14ac:dyDescent="0.4">
      <c r="D30" s="35"/>
      <c r="E30" s="35"/>
      <c r="F30" s="16"/>
      <c r="G30" s="8"/>
      <c r="H30" s="6"/>
      <c r="I30" s="35"/>
      <c r="J30" s="35"/>
      <c r="K30" s="45"/>
      <c r="L30" s="45"/>
      <c r="N30" s="15" t="s">
        <v>5</v>
      </c>
    </row>
    <row r="31" spans="1:17" ht="18.75" customHeight="1" x14ac:dyDescent="0.4">
      <c r="D31" s="33" t="s">
        <v>14</v>
      </c>
      <c r="E31" s="33"/>
      <c r="F31" s="12"/>
      <c r="G31" s="18"/>
      <c r="H31" s="6"/>
      <c r="I31" s="33" t="s">
        <v>16</v>
      </c>
      <c r="J31" s="33"/>
      <c r="K31" s="32"/>
      <c r="L31" s="32"/>
      <c r="N31" s="14" t="s">
        <v>7</v>
      </c>
    </row>
    <row r="32" spans="1:17" ht="18.75" customHeight="1" x14ac:dyDescent="0.4">
      <c r="D32" s="33" t="s">
        <v>13</v>
      </c>
      <c r="E32" s="33"/>
      <c r="F32" s="12"/>
      <c r="G32" s="9">
        <f>G13</f>
        <v>5000</v>
      </c>
      <c r="H32" s="6"/>
      <c r="I32" s="18" t="s">
        <v>19</v>
      </c>
      <c r="J32" s="22"/>
      <c r="K32" s="32"/>
      <c r="L32" s="32"/>
      <c r="N32" s="14" t="s">
        <v>8</v>
      </c>
    </row>
    <row r="33" spans="1:17" x14ac:dyDescent="0.4">
      <c r="D33" s="18" t="s">
        <v>20</v>
      </c>
      <c r="E33" s="19">
        <f>E14</f>
        <v>0.08</v>
      </c>
      <c r="F33" s="20" t="s">
        <v>21</v>
      </c>
      <c r="G33" s="10">
        <f>G14</f>
        <v>400</v>
      </c>
      <c r="H33" s="6"/>
      <c r="I33" s="18" t="s">
        <v>17</v>
      </c>
      <c r="J33" s="22"/>
      <c r="K33" s="32"/>
      <c r="L33" s="32"/>
      <c r="N33" s="14" t="s">
        <v>9</v>
      </c>
    </row>
    <row r="34" spans="1:17" x14ac:dyDescent="0.4">
      <c r="D34" s="17"/>
      <c r="E34" s="17"/>
      <c r="F34" s="17"/>
      <c r="G34" s="17"/>
      <c r="H34" s="6"/>
      <c r="I34" s="18" t="s">
        <v>18</v>
      </c>
      <c r="J34" s="22"/>
      <c r="K34" s="32">
        <f>K15</f>
        <v>5400</v>
      </c>
      <c r="L34" s="32"/>
      <c r="N34" s="14" t="s">
        <v>6</v>
      </c>
    </row>
    <row r="35" spans="1:17" x14ac:dyDescent="0.4">
      <c r="A35" s="4"/>
      <c r="B35" s="4"/>
      <c r="C35" s="4"/>
      <c r="D35" s="4"/>
      <c r="E35" s="4"/>
      <c r="F35" s="4"/>
      <c r="G35" s="4"/>
      <c r="H35" s="4"/>
      <c r="I35" s="33" t="s">
        <v>22</v>
      </c>
      <c r="J35" s="33"/>
      <c r="K35" s="32"/>
      <c r="L35" s="32"/>
      <c r="M35" s="4"/>
      <c r="N35" s="4"/>
      <c r="O35" s="4"/>
      <c r="P35" s="4"/>
      <c r="Q35" s="4"/>
    </row>
    <row r="37" spans="1:17" hidden="1" x14ac:dyDescent="0.4">
      <c r="B37" s="42"/>
      <c r="C37" s="42"/>
      <c r="D37" s="43"/>
      <c r="E37" s="44"/>
      <c r="F37" s="7"/>
      <c r="G37" s="4"/>
      <c r="H37" s="4"/>
      <c r="I37" s="42"/>
      <c r="J37" s="42"/>
      <c r="K37" s="42"/>
      <c r="L37" s="42"/>
    </row>
    <row r="38" spans="1:17" hidden="1" x14ac:dyDescent="0.4">
      <c r="B38" s="6"/>
      <c r="C38" s="4"/>
      <c r="D38" s="43"/>
      <c r="E38" s="44"/>
      <c r="F38" s="6"/>
      <c r="G38" s="4"/>
      <c r="H38" s="4"/>
      <c r="I38" s="6"/>
      <c r="J38" s="4"/>
      <c r="K38" s="42"/>
      <c r="L38" s="42"/>
    </row>
    <row r="39" spans="1:17" hidden="1" x14ac:dyDescent="0.4">
      <c r="B39" s="6"/>
      <c r="C39" s="4"/>
      <c r="D39" s="43"/>
      <c r="E39" s="44"/>
      <c r="F39" s="7"/>
      <c r="G39" s="4"/>
      <c r="H39" s="4"/>
      <c r="I39" s="6"/>
      <c r="J39" s="4"/>
      <c r="K39" s="42"/>
      <c r="L39" s="42"/>
    </row>
    <row r="40" spans="1:17" hidden="1" x14ac:dyDescent="0.4">
      <c r="B40" s="6"/>
      <c r="C40" s="4"/>
      <c r="D40" s="43"/>
      <c r="E40" s="44"/>
      <c r="F40" s="7"/>
      <c r="G40" s="4"/>
      <c r="H40" s="4"/>
      <c r="I40" s="6"/>
      <c r="J40" s="4"/>
      <c r="K40" s="42"/>
      <c r="L40" s="42"/>
    </row>
    <row r="41" spans="1:17" hidden="1" x14ac:dyDescent="0.4">
      <c r="B41" s="6"/>
      <c r="C41" s="4"/>
      <c r="D41" s="43"/>
      <c r="E41" s="44"/>
      <c r="F41" s="7"/>
      <c r="G41" s="4"/>
      <c r="H41" s="4"/>
      <c r="I41" s="6"/>
      <c r="J41" s="4"/>
      <c r="K41" s="42"/>
      <c r="L41" s="42"/>
    </row>
    <row r="42" spans="1:17" x14ac:dyDescent="0.4">
      <c r="B42" s="4"/>
      <c r="C42" s="4"/>
      <c r="D42" s="13"/>
      <c r="E42" s="13"/>
      <c r="F42" s="7"/>
      <c r="G42" s="4"/>
      <c r="H42" s="4"/>
      <c r="I42" s="4"/>
      <c r="J42" s="4"/>
      <c r="K42" s="4"/>
      <c r="L42" s="4"/>
    </row>
  </sheetData>
  <mergeCells count="51">
    <mergeCell ref="K35:L35"/>
    <mergeCell ref="I35:J35"/>
    <mergeCell ref="K16:L16"/>
    <mergeCell ref="D30:E30"/>
    <mergeCell ref="A21:P21"/>
    <mergeCell ref="I31:J31"/>
    <mergeCell ref="D32:E32"/>
    <mergeCell ref="A23:H23"/>
    <mergeCell ref="I23:J23"/>
    <mergeCell ref="I30:J30"/>
    <mergeCell ref="K30:L30"/>
    <mergeCell ref="K31:L31"/>
    <mergeCell ref="K32:L32"/>
    <mergeCell ref="F27:O27"/>
    <mergeCell ref="D41:E41"/>
    <mergeCell ref="K37:L37"/>
    <mergeCell ref="K38:L38"/>
    <mergeCell ref="K39:L39"/>
    <mergeCell ref="K40:L40"/>
    <mergeCell ref="K41:L41"/>
    <mergeCell ref="D40:E40"/>
    <mergeCell ref="B37:C37"/>
    <mergeCell ref="I37:J37"/>
    <mergeCell ref="D37:E37"/>
    <mergeCell ref="D38:E38"/>
    <mergeCell ref="D39:E39"/>
    <mergeCell ref="A2:P2"/>
    <mergeCell ref="I12:J12"/>
    <mergeCell ref="K33:L33"/>
    <mergeCell ref="K34:L34"/>
    <mergeCell ref="K24:P24"/>
    <mergeCell ref="A4:H4"/>
    <mergeCell ref="I4:J4"/>
    <mergeCell ref="K5:P5"/>
    <mergeCell ref="I11:J11"/>
    <mergeCell ref="K11:L11"/>
    <mergeCell ref="D12:E12"/>
    <mergeCell ref="K12:L12"/>
    <mergeCell ref="K13:L13"/>
    <mergeCell ref="K14:L14"/>
    <mergeCell ref="D13:E13"/>
    <mergeCell ref="D31:E31"/>
    <mergeCell ref="G8:O8"/>
    <mergeCell ref="L7:O7"/>
    <mergeCell ref="C26:E26"/>
    <mergeCell ref="G26:K26"/>
    <mergeCell ref="L26:O26"/>
    <mergeCell ref="G7:K7"/>
    <mergeCell ref="C7:E7"/>
    <mergeCell ref="K15:L15"/>
    <mergeCell ref="I16:J16"/>
  </mergeCells>
  <phoneticPr fontId="1"/>
  <printOptions horizontalCentered="1"/>
  <pageMargins left="0.11811023622047245" right="0.11811023622047245" top="0.39370078740157483" bottom="0.3937007874015748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使用方法</vt:lpstr>
      <vt:lpstr>領収書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Seisoukumiai</dc:creator>
  <cp:lastModifiedBy>k-numakura</cp:lastModifiedBy>
  <cp:lastPrinted>2022-06-07T15:22:44Z</cp:lastPrinted>
  <dcterms:created xsi:type="dcterms:W3CDTF">2022-05-18T04:01:07Z</dcterms:created>
  <dcterms:modified xsi:type="dcterms:W3CDTF">2022-06-12T16:57:08Z</dcterms:modified>
</cp:coreProperties>
</file>